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e7en\Desktop\"/>
    </mc:Choice>
  </mc:AlternateContent>
  <xr:revisionPtr revIDLastSave="0" documentId="8_{7886C3F8-A88F-4940-9543-CA5242F397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 (2)" sheetId="2" r:id="rId1"/>
  </sheets>
  <definedNames>
    <definedName name="_xlnm._FilterDatabase" localSheetId="0" hidden="1">'Sheet1 (2)'!$A$1:$N$54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3" i="2"/>
  <c r="C54" i="2"/>
  <c r="E54" i="2"/>
  <c r="D54" i="2"/>
  <c r="F54" i="2" l="1"/>
</calcChain>
</file>

<file path=xl/sharedStrings.xml><?xml version="1.0" encoding="utf-8"?>
<sst xmlns="http://schemas.openxmlformats.org/spreadsheetml/2006/main" count="388" uniqueCount="133">
  <si>
    <t xml:space="preserve">زمین </t>
  </si>
  <si>
    <t>وضعیت مالکیت</t>
  </si>
  <si>
    <t>نیاوران</t>
  </si>
  <si>
    <t xml:space="preserve">اراک </t>
  </si>
  <si>
    <t>متراژ</t>
  </si>
  <si>
    <t>اعیان</t>
  </si>
  <si>
    <t xml:space="preserve">اراک . انتهای خ شهید رجایی خیابان شهید قدوسی </t>
  </si>
  <si>
    <t xml:space="preserve">ملکیت </t>
  </si>
  <si>
    <t xml:space="preserve">اردبیل </t>
  </si>
  <si>
    <t>458/85</t>
  </si>
  <si>
    <t xml:space="preserve">اردبیل خ شهید باکری روبروی اداره اموزش و پروش </t>
  </si>
  <si>
    <t xml:space="preserve">آذربایجان غربی </t>
  </si>
  <si>
    <t xml:space="preserve">ارومیه خ عمار نبش 12 متری </t>
  </si>
  <si>
    <t>اصفهان</t>
  </si>
  <si>
    <t xml:space="preserve">خیابان هشت بهشت غربی چهارراه گلزار </t>
  </si>
  <si>
    <t>435/8</t>
  </si>
  <si>
    <t>اهواز</t>
  </si>
  <si>
    <t>مسکونی</t>
  </si>
  <si>
    <t xml:space="preserve">کیانشهر خیابان پهلوان غربی </t>
  </si>
  <si>
    <t>ردیف</t>
  </si>
  <si>
    <t>ایلام</t>
  </si>
  <si>
    <t xml:space="preserve">میدان شهدا بلوار امام خمینی روبروی درمانگاه </t>
  </si>
  <si>
    <t xml:space="preserve">خیابان امام خمینی روبرو شهرداری </t>
  </si>
  <si>
    <t xml:space="preserve">اداری </t>
  </si>
  <si>
    <t>هرمزگان ( بندرعباس )</t>
  </si>
  <si>
    <t xml:space="preserve">اذربایجان شرقی ( تبریز ) </t>
  </si>
  <si>
    <t xml:space="preserve">خیابان باعشمال نرسدیه به تقاطع حافظ </t>
  </si>
  <si>
    <t xml:space="preserve">تجاری اداری </t>
  </si>
  <si>
    <t xml:space="preserve">خیابان باغشمال روبروی تربیت بدنی </t>
  </si>
  <si>
    <t xml:space="preserve">مسکونی </t>
  </si>
  <si>
    <t xml:space="preserve">خیابان توحید 5 </t>
  </si>
  <si>
    <t>بوشهر</t>
  </si>
  <si>
    <t xml:space="preserve">مسکونی  </t>
  </si>
  <si>
    <t xml:space="preserve">خیابان باهنر نبش ک نیلوفر </t>
  </si>
  <si>
    <t xml:space="preserve">تجاری </t>
  </si>
  <si>
    <t xml:space="preserve">خرم آباد </t>
  </si>
  <si>
    <t>خرم اباد خیابان علوی نبش کوچه شهید چمران</t>
  </si>
  <si>
    <t>گیلان</t>
  </si>
  <si>
    <t xml:space="preserve">رشت بلوار امام خمینی </t>
  </si>
  <si>
    <t>سیستان و بلوچستان</t>
  </si>
  <si>
    <t xml:space="preserve">خیابان 30 متری منشعبه از جاده خاش </t>
  </si>
  <si>
    <t xml:space="preserve">مازندران </t>
  </si>
  <si>
    <t xml:space="preserve">بلوار پاسداران جنب خیابان ارم </t>
  </si>
  <si>
    <t>زنجان (قدیم )</t>
  </si>
  <si>
    <t xml:space="preserve">میدان انقلاب خیابان امام خمینی روبروی هتل سپند </t>
  </si>
  <si>
    <t>زنجان جدید )</t>
  </si>
  <si>
    <t xml:space="preserve">انصاریه بوستان 14 ضلع شرقی </t>
  </si>
  <si>
    <t>سمنان</t>
  </si>
  <si>
    <t xml:space="preserve">خیابان صاحب الامر نبش خیابان منتظری </t>
  </si>
  <si>
    <t xml:space="preserve">بلوار قدس جنب رستوران چشمه </t>
  </si>
  <si>
    <t>کردستان</t>
  </si>
  <si>
    <t>سنندج خیابان حسن آباد روبروی بانک مسکن کوجه نسترن</t>
  </si>
  <si>
    <t>290/4</t>
  </si>
  <si>
    <t>شهر کرد</t>
  </si>
  <si>
    <t xml:space="preserve">فارس ( شیراز) </t>
  </si>
  <si>
    <t>میدان دانشجو ابتدای خیابان ساحلی غربی</t>
  </si>
  <si>
    <t>قزوین</t>
  </si>
  <si>
    <t>قم</t>
  </si>
  <si>
    <t>اداری</t>
  </si>
  <si>
    <t xml:space="preserve">میدان امام خمینی ابتدای کارگر </t>
  </si>
  <si>
    <t>البرز</t>
  </si>
  <si>
    <t xml:space="preserve">خیابان درختی پلاک 178 </t>
  </si>
  <si>
    <t xml:space="preserve">کرمان </t>
  </si>
  <si>
    <t>بلوار جمهوری اسلامی - پل راه اهن</t>
  </si>
  <si>
    <t>کرمانشاه</t>
  </si>
  <si>
    <t xml:space="preserve">خیابان 22 بهمن خیابان 17 شهریور نبش ک ابکایی </t>
  </si>
  <si>
    <t>تجاری</t>
  </si>
  <si>
    <t>گلستان</t>
  </si>
  <si>
    <t>ابتدای بلوار دانش روبرو درب شرکت گاز</t>
  </si>
  <si>
    <t xml:space="preserve">خراسان رضوی ( مشهد ) </t>
  </si>
  <si>
    <t xml:space="preserve">وکیل آباد چهار راه اول </t>
  </si>
  <si>
    <t>همدان</t>
  </si>
  <si>
    <t xml:space="preserve">میدان جهاد ابتدای خیابان طالقانی خیابان بهشت </t>
  </si>
  <si>
    <t>یزد</t>
  </si>
  <si>
    <t xml:space="preserve">میدان معلم بلوار 22 بهمن </t>
  </si>
  <si>
    <t>تهران خ شهید باهنر بعد از سه راه یاسر رویروی تبلیغات اسلامی</t>
  </si>
  <si>
    <t xml:space="preserve">تهران ( ارتش ) </t>
  </si>
  <si>
    <t>226/05</t>
  </si>
  <si>
    <t>905/68</t>
  </si>
  <si>
    <t xml:space="preserve">بلوار ارتش خیابان رشیدی کوچه مژده </t>
  </si>
  <si>
    <t>یاسوج</t>
  </si>
  <si>
    <t xml:space="preserve">خیابان امام خمینی بالاتراز چهارراه عالیوند جنب اداره تامین اجتماعی </t>
  </si>
  <si>
    <t>تهران  ( اوستا)</t>
  </si>
  <si>
    <t>خیابان ازادی چهارراه کلهر نبش اوستا</t>
  </si>
  <si>
    <t>343/12</t>
  </si>
  <si>
    <t>کاشان</t>
  </si>
  <si>
    <t xml:space="preserve">بلوار شهید خادمی نرسیده به فرمانداری </t>
  </si>
  <si>
    <t xml:space="preserve">تهران (دبستان) </t>
  </si>
  <si>
    <t>خیابان رسالت خ دبستان خ شیخ شعبانی</t>
  </si>
  <si>
    <t xml:space="preserve">تهران ( خاقانی ) </t>
  </si>
  <si>
    <t>خیابان دماوند خد فاصل چهارراه خاقانی و چهارراه آیت خیابان حدادی</t>
  </si>
  <si>
    <t xml:space="preserve">تهران ( رسالت ) </t>
  </si>
  <si>
    <t xml:space="preserve">بزرگراه رسالت بین پل سید خندان و پل صیاد شیرازی پ 1320 </t>
  </si>
  <si>
    <t>1081/88</t>
  </si>
  <si>
    <t xml:space="preserve">تهران ( گاندی ) </t>
  </si>
  <si>
    <t xml:space="preserve">خیابان گاندی کوچه 19 پلاک 23 </t>
  </si>
  <si>
    <t>273/84</t>
  </si>
  <si>
    <t xml:space="preserve">تهران ( اپارتمان رسالت ) </t>
  </si>
  <si>
    <t>131/84</t>
  </si>
  <si>
    <t>136/42</t>
  </si>
  <si>
    <t>بزرگراه شهید سلیمانی پلاک 1318</t>
  </si>
  <si>
    <t>134/3</t>
  </si>
  <si>
    <t>شرح دارایی</t>
  </si>
  <si>
    <t>استهلاک انباشته (میلیون ریال)</t>
  </si>
  <si>
    <t xml:space="preserve">نوع کاربری </t>
  </si>
  <si>
    <t>موقعیت مکانی</t>
  </si>
  <si>
    <t xml:space="preserve">عرصه </t>
  </si>
  <si>
    <t>تشریح وضعیت وثیقه</t>
  </si>
  <si>
    <t>تشریح پرونده های حقوقی</t>
  </si>
  <si>
    <t>بهای تمام شده ساختمان (میلیون ریال)</t>
  </si>
  <si>
    <t>بهای تمام شده زمین (میلیون ریال)</t>
  </si>
  <si>
    <t>تهران (اتحاد)</t>
  </si>
  <si>
    <t>تهران خیابان دماوند خیابان اتحاد پلاک 47</t>
  </si>
  <si>
    <t xml:space="preserve">قزوین خیابان کوی فرهنگیان قطعه اول </t>
  </si>
  <si>
    <t>جمع</t>
  </si>
  <si>
    <t xml:space="preserve">تجاری - اداری </t>
  </si>
  <si>
    <t xml:space="preserve">بجنورد خیابان نادر بین سامانی و زیبایی جنب خانه لبنیات </t>
  </si>
  <si>
    <t>بلوار آیت الله کاشانی نبش کوچه 17</t>
  </si>
  <si>
    <t>قزوین بلوار امام خمینی نبش حکمت</t>
  </si>
  <si>
    <t>شش دانگ</t>
  </si>
  <si>
    <t>زمین</t>
  </si>
  <si>
    <t xml:space="preserve">خراسان جنوبی </t>
  </si>
  <si>
    <t xml:space="preserve">خراسان شمالی </t>
  </si>
  <si>
    <t xml:space="preserve"> تجاری</t>
  </si>
  <si>
    <t xml:space="preserve">  تجاری</t>
  </si>
  <si>
    <t xml:space="preserve">   تجاری </t>
  </si>
  <si>
    <t xml:space="preserve">تجاری      </t>
  </si>
  <si>
    <t xml:space="preserve">تجاری  </t>
  </si>
  <si>
    <t xml:space="preserve">اداری  </t>
  </si>
  <si>
    <t xml:space="preserve"> تجاری  </t>
  </si>
  <si>
    <t xml:space="preserve"> اداری </t>
  </si>
  <si>
    <t>-</t>
  </si>
  <si>
    <t>ارزش دفتری  ساختمان (میلیون ریال)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</si>
</sst>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5">
    <xf numFmtId="0" fontId="0" fillId="0" borderId="0" xfId="0"/>
    <xf numFmtId="165" fontId="1" fillId="0" borderId="0" xfId="1" applyNumberFormat="1" applyFont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1" xfId="1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/>
    </xf>
    <xf numFmtId="165" fontId="1" fillId="0" borderId="11" xfId="1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1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5" fontId="1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5" fontId="1" fillId="0" borderId="14" xfId="1" applyNumberFormat="1" applyFont="1" applyBorder="1" applyAlignment="1">
      <alignment horizontal="center"/>
    </xf>
    <xf numFmtId="165" fontId="1" fillId="0" borderId="14" xfId="1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165" fontId="2" fillId="2" borderId="17" xfId="1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2" fillId="2" borderId="17" xfId="1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8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rightToLeft="1" tabSelected="1" topLeftCell="B10" zoomScale="130" zoomScaleNormal="130" workbookViewId="0">
      <selection activeCell="L19" sqref="C19:L20"/>
    </sheetView>
  </sheetViews>
  <sheetFormatPr defaultColWidth="9.109375" defaultRowHeight="16.8" x14ac:dyDescent="0.5"/>
  <cols>
    <col min="1" max="1" width="5.44140625" style="8" bestFit="1" customWidth="1"/>
    <col min="2" max="2" width="19.44140625" style="8" bestFit="1" customWidth="1"/>
    <col min="3" max="3" width="29" style="1" bestFit="1" customWidth="1"/>
    <col min="4" max="4" width="18.6640625" style="18" customWidth="1"/>
    <col min="5" max="5" width="26.33203125" style="18" bestFit="1" customWidth="1"/>
    <col min="6" max="6" width="24" style="1" bestFit="1" customWidth="1"/>
    <col min="7" max="7" width="18.6640625" style="9" bestFit="1" customWidth="1"/>
    <col min="8" max="8" width="18.6640625" style="8" customWidth="1"/>
    <col min="9" max="9" width="49.109375" style="8" bestFit="1" customWidth="1"/>
    <col min="10" max="12" width="18.6640625" style="8" customWidth="1"/>
    <col min="13" max="13" width="21" style="8" bestFit="1" customWidth="1"/>
    <col min="14" max="14" width="12.44140625" style="8" bestFit="1" customWidth="1"/>
    <col min="15" max="16384" width="9.109375" style="8"/>
  </cols>
  <sheetData>
    <row r="1" spans="1:14" ht="18.600000000000001" x14ac:dyDescent="0.5">
      <c r="A1" s="38" t="s">
        <v>19</v>
      </c>
      <c r="B1" s="34" t="s">
        <v>102</v>
      </c>
      <c r="C1" s="36" t="s">
        <v>110</v>
      </c>
      <c r="D1" s="36" t="s">
        <v>109</v>
      </c>
      <c r="E1" s="36" t="s">
        <v>103</v>
      </c>
      <c r="F1" s="36" t="s">
        <v>132</v>
      </c>
      <c r="G1" s="34" t="s">
        <v>104</v>
      </c>
      <c r="H1" s="34" t="s">
        <v>1</v>
      </c>
      <c r="I1" s="34" t="s">
        <v>105</v>
      </c>
      <c r="J1" s="34" t="s">
        <v>4</v>
      </c>
      <c r="K1" s="34"/>
      <c r="L1" s="34" t="s">
        <v>107</v>
      </c>
      <c r="M1" s="34" t="s">
        <v>108</v>
      </c>
      <c r="N1" s="43" t="s">
        <v>1</v>
      </c>
    </row>
    <row r="2" spans="1:14" s="9" customFormat="1" ht="60" customHeight="1" thickBot="1" x14ac:dyDescent="0.35">
      <c r="A2" s="39"/>
      <c r="B2" s="35"/>
      <c r="C2" s="37"/>
      <c r="D2" s="37"/>
      <c r="E2" s="37"/>
      <c r="F2" s="37"/>
      <c r="G2" s="35"/>
      <c r="H2" s="35"/>
      <c r="I2" s="35"/>
      <c r="J2" s="7" t="s">
        <v>106</v>
      </c>
      <c r="K2" s="7" t="s">
        <v>5</v>
      </c>
      <c r="L2" s="35"/>
      <c r="M2" s="35"/>
      <c r="N2" s="44"/>
    </row>
    <row r="3" spans="1:14" x14ac:dyDescent="0.5">
      <c r="A3" s="10">
        <v>1</v>
      </c>
      <c r="B3" s="6" t="s">
        <v>3</v>
      </c>
      <c r="C3" s="5">
        <v>54720000000</v>
      </c>
      <c r="D3" s="11">
        <v>3665465452</v>
      </c>
      <c r="E3" s="11">
        <v>1401912863</v>
      </c>
      <c r="F3" s="5">
        <f t="shared" ref="F3:F34" si="0">D3-E3</f>
        <v>2263552589</v>
      </c>
      <c r="G3" s="26" t="s">
        <v>17</v>
      </c>
      <c r="H3" s="6" t="s">
        <v>119</v>
      </c>
      <c r="I3" s="6" t="s">
        <v>6</v>
      </c>
      <c r="J3" s="6">
        <v>304</v>
      </c>
      <c r="K3" s="6">
        <v>571</v>
      </c>
      <c r="L3" s="6" t="s">
        <v>131</v>
      </c>
      <c r="M3" s="6" t="s">
        <v>131</v>
      </c>
      <c r="N3" s="12" t="s">
        <v>7</v>
      </c>
    </row>
    <row r="4" spans="1:14" x14ac:dyDescent="0.5">
      <c r="A4" s="13">
        <v>2</v>
      </c>
      <c r="B4" s="4" t="s">
        <v>111</v>
      </c>
      <c r="C4" s="2">
        <v>150300000000</v>
      </c>
      <c r="D4" s="14">
        <v>22495494854</v>
      </c>
      <c r="E4" s="14">
        <v>3363300782</v>
      </c>
      <c r="F4" s="2">
        <f t="shared" si="0"/>
        <v>19132194072</v>
      </c>
      <c r="G4" s="26" t="s">
        <v>66</v>
      </c>
      <c r="H4" s="6" t="s">
        <v>119</v>
      </c>
      <c r="I4" s="4" t="s">
        <v>112</v>
      </c>
      <c r="J4" s="4">
        <v>1957</v>
      </c>
      <c r="K4" s="4">
        <v>760</v>
      </c>
      <c r="L4" s="6" t="s">
        <v>131</v>
      </c>
      <c r="M4" s="6" t="s">
        <v>131</v>
      </c>
      <c r="N4" s="15" t="s">
        <v>7</v>
      </c>
    </row>
    <row r="5" spans="1:14" x14ac:dyDescent="0.5">
      <c r="A5" s="13">
        <v>3</v>
      </c>
      <c r="B5" s="4" t="s">
        <v>8</v>
      </c>
      <c r="C5" s="2">
        <v>32290000000</v>
      </c>
      <c r="D5" s="14">
        <v>6378339776</v>
      </c>
      <c r="E5" s="14">
        <v>885057026</v>
      </c>
      <c r="F5" s="2">
        <f t="shared" si="0"/>
        <v>5493282750</v>
      </c>
      <c r="G5" s="26" t="s">
        <v>23</v>
      </c>
      <c r="H5" s="6" t="s">
        <v>119</v>
      </c>
      <c r="I5" s="4" t="s">
        <v>10</v>
      </c>
      <c r="J5" s="4">
        <v>184</v>
      </c>
      <c r="K5" s="4" t="s">
        <v>9</v>
      </c>
      <c r="L5" s="6" t="s">
        <v>131</v>
      </c>
      <c r="M5" s="6" t="s">
        <v>131</v>
      </c>
      <c r="N5" s="15" t="s">
        <v>7</v>
      </c>
    </row>
    <row r="6" spans="1:14" x14ac:dyDescent="0.5">
      <c r="A6" s="13">
        <v>4</v>
      </c>
      <c r="B6" s="4" t="s">
        <v>11</v>
      </c>
      <c r="C6" s="2">
        <v>72000000000</v>
      </c>
      <c r="D6" s="14">
        <v>4026573823</v>
      </c>
      <c r="E6" s="14">
        <v>1651728785</v>
      </c>
      <c r="F6" s="2">
        <f t="shared" si="0"/>
        <v>2374845038</v>
      </c>
      <c r="G6" s="26" t="s">
        <v>23</v>
      </c>
      <c r="H6" s="6" t="s">
        <v>119</v>
      </c>
      <c r="I6" s="4" t="s">
        <v>12</v>
      </c>
      <c r="J6" s="4">
        <v>900</v>
      </c>
      <c r="K6" s="4">
        <v>870</v>
      </c>
      <c r="L6" s="6" t="s">
        <v>131</v>
      </c>
      <c r="M6" s="6" t="s">
        <v>131</v>
      </c>
      <c r="N6" s="15" t="s">
        <v>7</v>
      </c>
    </row>
    <row r="7" spans="1:14" x14ac:dyDescent="0.5">
      <c r="A7" s="13">
        <v>5</v>
      </c>
      <c r="B7" s="4" t="s">
        <v>13</v>
      </c>
      <c r="C7" s="2">
        <v>78960000000</v>
      </c>
      <c r="D7" s="14">
        <v>56099766548</v>
      </c>
      <c r="E7" s="14">
        <v>6118677688</v>
      </c>
      <c r="F7" s="2">
        <f t="shared" si="0"/>
        <v>49981088860</v>
      </c>
      <c r="G7" s="26" t="s">
        <v>123</v>
      </c>
      <c r="H7" s="6" t="s">
        <v>119</v>
      </c>
      <c r="I7" s="4" t="s">
        <v>14</v>
      </c>
      <c r="J7" s="4">
        <v>564</v>
      </c>
      <c r="K7" s="4" t="s">
        <v>15</v>
      </c>
      <c r="L7" s="6" t="s">
        <v>131</v>
      </c>
      <c r="M7" s="6" t="s">
        <v>131</v>
      </c>
      <c r="N7" s="15" t="s">
        <v>7</v>
      </c>
    </row>
    <row r="8" spans="1:14" x14ac:dyDescent="0.5">
      <c r="A8" s="13">
        <v>6</v>
      </c>
      <c r="B8" s="4" t="s">
        <v>16</v>
      </c>
      <c r="C8" s="2">
        <v>122500000000</v>
      </c>
      <c r="D8" s="14">
        <v>3903639264</v>
      </c>
      <c r="E8" s="14">
        <v>1339448208</v>
      </c>
      <c r="F8" s="2">
        <f t="shared" si="0"/>
        <v>2564191056</v>
      </c>
      <c r="G8" s="26" t="s">
        <v>17</v>
      </c>
      <c r="H8" s="6" t="s">
        <v>119</v>
      </c>
      <c r="I8" s="4" t="s">
        <v>18</v>
      </c>
      <c r="J8" s="4">
        <v>350</v>
      </c>
      <c r="K8" s="4">
        <v>270</v>
      </c>
      <c r="L8" s="6" t="s">
        <v>131</v>
      </c>
      <c r="M8" s="6" t="s">
        <v>131</v>
      </c>
      <c r="N8" s="15" t="s">
        <v>7</v>
      </c>
    </row>
    <row r="9" spans="1:14" x14ac:dyDescent="0.5">
      <c r="A9" s="13">
        <v>7</v>
      </c>
      <c r="B9" s="4" t="s">
        <v>20</v>
      </c>
      <c r="C9" s="2">
        <v>39830000000</v>
      </c>
      <c r="D9" s="14">
        <v>12066453747</v>
      </c>
      <c r="E9" s="14">
        <v>1154666827</v>
      </c>
      <c r="F9" s="2">
        <f t="shared" si="0"/>
        <v>10911786920</v>
      </c>
      <c r="G9" s="26" t="s">
        <v>115</v>
      </c>
      <c r="H9" s="6" t="s">
        <v>119</v>
      </c>
      <c r="I9" s="4" t="s">
        <v>21</v>
      </c>
      <c r="J9" s="4">
        <v>284</v>
      </c>
      <c r="K9" s="4">
        <v>150</v>
      </c>
      <c r="L9" s="6" t="s">
        <v>131</v>
      </c>
      <c r="M9" s="6" t="s">
        <v>131</v>
      </c>
      <c r="N9" s="15" t="s">
        <v>7</v>
      </c>
    </row>
    <row r="10" spans="1:14" x14ac:dyDescent="0.5">
      <c r="A10" s="13">
        <v>8</v>
      </c>
      <c r="B10" s="4" t="s">
        <v>122</v>
      </c>
      <c r="C10" s="2">
        <v>41580000000</v>
      </c>
      <c r="D10" s="14">
        <v>3046162317</v>
      </c>
      <c r="E10" s="14">
        <v>694369790</v>
      </c>
      <c r="F10" s="2">
        <f t="shared" si="0"/>
        <v>2351792527</v>
      </c>
      <c r="G10" s="26" t="s">
        <v>23</v>
      </c>
      <c r="H10" s="6" t="s">
        <v>119</v>
      </c>
      <c r="I10" s="4" t="s">
        <v>116</v>
      </c>
      <c r="J10" s="4">
        <v>206</v>
      </c>
      <c r="K10" s="4">
        <v>160</v>
      </c>
      <c r="L10" s="6" t="s">
        <v>131</v>
      </c>
      <c r="M10" s="6" t="s">
        <v>131</v>
      </c>
      <c r="N10" s="15" t="s">
        <v>7</v>
      </c>
    </row>
    <row r="11" spans="1:14" x14ac:dyDescent="0.5">
      <c r="A11" s="13">
        <v>9</v>
      </c>
      <c r="B11" s="4" t="s">
        <v>24</v>
      </c>
      <c r="C11" s="2">
        <v>22162375000</v>
      </c>
      <c r="D11" s="14">
        <v>15992508685</v>
      </c>
      <c r="E11" s="14">
        <v>2791394064</v>
      </c>
      <c r="F11" s="2">
        <f t="shared" si="0"/>
        <v>13201114621</v>
      </c>
      <c r="G11" s="26" t="s">
        <v>23</v>
      </c>
      <c r="H11" s="6" t="s">
        <v>119</v>
      </c>
      <c r="I11" s="4" t="s">
        <v>22</v>
      </c>
      <c r="J11" s="4">
        <v>414</v>
      </c>
      <c r="K11" s="4">
        <v>1064</v>
      </c>
      <c r="L11" s="6" t="s">
        <v>131</v>
      </c>
      <c r="M11" s="6" t="s">
        <v>131</v>
      </c>
      <c r="N11" s="15" t="s">
        <v>7</v>
      </c>
    </row>
    <row r="12" spans="1:14" x14ac:dyDescent="0.5">
      <c r="A12" s="13">
        <v>10</v>
      </c>
      <c r="B12" s="4" t="s">
        <v>25</v>
      </c>
      <c r="C12" s="2">
        <v>41184000000</v>
      </c>
      <c r="D12" s="14">
        <v>29189603867</v>
      </c>
      <c r="E12" s="14">
        <v>3022162280</v>
      </c>
      <c r="F12" s="2">
        <f t="shared" si="0"/>
        <v>26167441587</v>
      </c>
      <c r="G12" s="26" t="s">
        <v>27</v>
      </c>
      <c r="H12" s="6" t="s">
        <v>119</v>
      </c>
      <c r="I12" s="4" t="s">
        <v>26</v>
      </c>
      <c r="J12" s="4">
        <v>158</v>
      </c>
      <c r="K12" s="4">
        <v>958</v>
      </c>
      <c r="L12" s="6" t="s">
        <v>131</v>
      </c>
      <c r="M12" s="6" t="s">
        <v>131</v>
      </c>
      <c r="N12" s="15" t="s">
        <v>7</v>
      </c>
    </row>
    <row r="13" spans="1:14" x14ac:dyDescent="0.5">
      <c r="A13" s="13">
        <v>11</v>
      </c>
      <c r="B13" s="4" t="s">
        <v>25</v>
      </c>
      <c r="C13" s="2">
        <v>0</v>
      </c>
      <c r="D13" s="14">
        <v>10823737186</v>
      </c>
      <c r="E13" s="14">
        <v>1111495290</v>
      </c>
      <c r="F13" s="2">
        <f t="shared" si="0"/>
        <v>9712241896</v>
      </c>
      <c r="G13" s="26" t="s">
        <v>29</v>
      </c>
      <c r="H13" s="6" t="s">
        <v>119</v>
      </c>
      <c r="I13" s="4" t="s">
        <v>28</v>
      </c>
      <c r="J13" s="4">
        <v>171</v>
      </c>
      <c r="K13" s="4">
        <v>175</v>
      </c>
      <c r="L13" s="6" t="s">
        <v>131</v>
      </c>
      <c r="M13" s="6" t="s">
        <v>131</v>
      </c>
      <c r="N13" s="15" t="s">
        <v>7</v>
      </c>
    </row>
    <row r="14" spans="1:14" x14ac:dyDescent="0.5">
      <c r="A14" s="13">
        <v>12</v>
      </c>
      <c r="B14" s="4" t="s">
        <v>121</v>
      </c>
      <c r="C14" s="2">
        <v>11850000000</v>
      </c>
      <c r="D14" s="14">
        <v>8427262708</v>
      </c>
      <c r="E14" s="14">
        <v>907252479</v>
      </c>
      <c r="F14" s="2">
        <f t="shared" si="0"/>
        <v>7520010229</v>
      </c>
      <c r="G14" s="26" t="s">
        <v>130</v>
      </c>
      <c r="H14" s="6" t="s">
        <v>119</v>
      </c>
      <c r="I14" s="4" t="s">
        <v>30</v>
      </c>
      <c r="J14" s="4">
        <v>220</v>
      </c>
      <c r="K14" s="4">
        <v>381</v>
      </c>
      <c r="L14" s="6" t="s">
        <v>131</v>
      </c>
      <c r="M14" s="6" t="s">
        <v>131</v>
      </c>
      <c r="N14" s="15" t="s">
        <v>7</v>
      </c>
    </row>
    <row r="15" spans="1:14" x14ac:dyDescent="0.5">
      <c r="A15" s="13">
        <v>13</v>
      </c>
      <c r="B15" s="4" t="s">
        <v>31</v>
      </c>
      <c r="C15" s="2">
        <v>80850000000</v>
      </c>
      <c r="D15" s="14">
        <v>14108336986</v>
      </c>
      <c r="E15" s="14">
        <v>4017479309</v>
      </c>
      <c r="F15" s="2">
        <f t="shared" si="0"/>
        <v>10090857677</v>
      </c>
      <c r="G15" s="26" t="s">
        <v>32</v>
      </c>
      <c r="H15" s="6" t="s">
        <v>119</v>
      </c>
      <c r="I15" s="4" t="s">
        <v>33</v>
      </c>
      <c r="J15" s="4">
        <v>367</v>
      </c>
      <c r="K15" s="4">
        <v>708</v>
      </c>
      <c r="L15" s="6" t="s">
        <v>131</v>
      </c>
      <c r="M15" s="6" t="s">
        <v>131</v>
      </c>
      <c r="N15" s="15" t="s">
        <v>7</v>
      </c>
    </row>
    <row r="16" spans="1:14" x14ac:dyDescent="0.5">
      <c r="A16" s="13">
        <v>14</v>
      </c>
      <c r="B16" s="4" t="s">
        <v>35</v>
      </c>
      <c r="C16" s="2">
        <v>116764000000</v>
      </c>
      <c r="D16" s="14">
        <v>3749247946</v>
      </c>
      <c r="E16" s="14">
        <v>2530041266</v>
      </c>
      <c r="F16" s="2">
        <f t="shared" si="0"/>
        <v>1219206680</v>
      </c>
      <c r="G16" s="26" t="s">
        <v>34</v>
      </c>
      <c r="H16" s="6" t="s">
        <v>119</v>
      </c>
      <c r="I16" s="4" t="s">
        <v>36</v>
      </c>
      <c r="J16" s="4">
        <v>291</v>
      </c>
      <c r="K16" s="4">
        <v>236</v>
      </c>
      <c r="L16" s="6" t="s">
        <v>131</v>
      </c>
      <c r="M16" s="6" t="s">
        <v>131</v>
      </c>
      <c r="N16" s="15" t="s">
        <v>7</v>
      </c>
    </row>
    <row r="17" spans="1:14" x14ac:dyDescent="0.5">
      <c r="A17" s="13">
        <v>15</v>
      </c>
      <c r="B17" s="4" t="s">
        <v>37</v>
      </c>
      <c r="C17" s="2">
        <v>49500000000</v>
      </c>
      <c r="D17" s="14">
        <v>7657108524</v>
      </c>
      <c r="E17" s="14">
        <v>1726041331</v>
      </c>
      <c r="F17" s="2">
        <f t="shared" si="0"/>
        <v>5931067193</v>
      </c>
      <c r="G17" s="26" t="s">
        <v>124</v>
      </c>
      <c r="H17" s="6" t="s">
        <v>119</v>
      </c>
      <c r="I17" s="4" t="s">
        <v>38</v>
      </c>
      <c r="J17" s="4">
        <v>495</v>
      </c>
      <c r="K17" s="4">
        <v>330</v>
      </c>
      <c r="L17" s="6" t="s">
        <v>131</v>
      </c>
      <c r="M17" s="6" t="s">
        <v>131</v>
      </c>
      <c r="N17" s="15" t="s">
        <v>7</v>
      </c>
    </row>
    <row r="18" spans="1:14" x14ac:dyDescent="0.5">
      <c r="A18" s="13">
        <v>16</v>
      </c>
      <c r="B18" s="4" t="s">
        <v>37</v>
      </c>
      <c r="C18" s="2">
        <v>0</v>
      </c>
      <c r="D18" s="14">
        <v>5059997181</v>
      </c>
      <c r="E18" s="14">
        <v>592001172</v>
      </c>
      <c r="F18" s="2">
        <f t="shared" si="0"/>
        <v>4467996009</v>
      </c>
      <c r="G18" s="26" t="s">
        <v>17</v>
      </c>
      <c r="H18" s="6" t="s">
        <v>119</v>
      </c>
      <c r="I18" s="4" t="s">
        <v>38</v>
      </c>
      <c r="J18" s="4">
        <v>0</v>
      </c>
      <c r="K18" s="4">
        <v>81</v>
      </c>
      <c r="L18" s="6" t="s">
        <v>131</v>
      </c>
      <c r="M18" s="6" t="s">
        <v>131</v>
      </c>
      <c r="N18" s="15" t="s">
        <v>7</v>
      </c>
    </row>
    <row r="19" spans="1:14" x14ac:dyDescent="0.5">
      <c r="A19" s="13">
        <v>17</v>
      </c>
      <c r="B19" s="3" t="s">
        <v>39</v>
      </c>
      <c r="C19" s="2">
        <v>0</v>
      </c>
      <c r="D19" s="14">
        <v>35809134326</v>
      </c>
      <c r="E19" s="14">
        <v>1311044809</v>
      </c>
      <c r="F19" s="2">
        <f t="shared" si="0"/>
        <v>34498089517</v>
      </c>
      <c r="G19" s="26" t="s">
        <v>66</v>
      </c>
      <c r="H19" s="6" t="s">
        <v>119</v>
      </c>
      <c r="I19" s="4" t="s">
        <v>40</v>
      </c>
      <c r="J19" s="4">
        <v>211</v>
      </c>
      <c r="K19" s="4">
        <v>520</v>
      </c>
      <c r="L19" s="6" t="s">
        <v>131</v>
      </c>
      <c r="M19" s="6" t="s">
        <v>131</v>
      </c>
      <c r="N19" s="15" t="s">
        <v>7</v>
      </c>
    </row>
    <row r="20" spans="1:14" x14ac:dyDescent="0.5">
      <c r="A20" s="13">
        <v>18</v>
      </c>
      <c r="B20" s="4" t="s">
        <v>41</v>
      </c>
      <c r="C20" s="2">
        <v>50000000000</v>
      </c>
      <c r="D20" s="14">
        <v>64543819392</v>
      </c>
      <c r="E20" s="14">
        <v>7053510877</v>
      </c>
      <c r="F20" s="2">
        <f t="shared" si="0"/>
        <v>57490308515</v>
      </c>
      <c r="G20" s="26" t="s">
        <v>34</v>
      </c>
      <c r="H20" s="6" t="s">
        <v>119</v>
      </c>
      <c r="I20" s="4" t="s">
        <v>42</v>
      </c>
      <c r="J20" s="4">
        <v>336</v>
      </c>
      <c r="K20" s="4">
        <v>825</v>
      </c>
      <c r="L20" s="6" t="s">
        <v>131</v>
      </c>
      <c r="M20" s="6" t="s">
        <v>131</v>
      </c>
      <c r="N20" s="15" t="s">
        <v>7</v>
      </c>
    </row>
    <row r="21" spans="1:14" x14ac:dyDescent="0.5">
      <c r="A21" s="13">
        <v>19</v>
      </c>
      <c r="B21" s="4" t="s">
        <v>43</v>
      </c>
      <c r="C21" s="2">
        <v>18916125000</v>
      </c>
      <c r="D21" s="14">
        <v>3968211757</v>
      </c>
      <c r="E21" s="14">
        <v>0</v>
      </c>
      <c r="F21" s="2">
        <f t="shared" si="0"/>
        <v>3968211757</v>
      </c>
      <c r="G21" s="26" t="s">
        <v>17</v>
      </c>
      <c r="H21" s="6" t="s">
        <v>119</v>
      </c>
      <c r="I21" s="4" t="s">
        <v>44</v>
      </c>
      <c r="J21" s="4">
        <v>166</v>
      </c>
      <c r="K21" s="4">
        <v>269</v>
      </c>
      <c r="L21" s="6" t="s">
        <v>131</v>
      </c>
      <c r="M21" s="6" t="s">
        <v>131</v>
      </c>
      <c r="N21" s="15" t="s">
        <v>7</v>
      </c>
    </row>
    <row r="22" spans="1:14" x14ac:dyDescent="0.5">
      <c r="A22" s="13">
        <v>20</v>
      </c>
      <c r="B22" s="4" t="s">
        <v>45</v>
      </c>
      <c r="C22" s="2">
        <v>57994905340</v>
      </c>
      <c r="D22" s="14">
        <v>120729567210</v>
      </c>
      <c r="E22" s="14">
        <v>629376693</v>
      </c>
      <c r="F22" s="2">
        <f t="shared" si="0"/>
        <v>120100190517</v>
      </c>
      <c r="G22" s="26" t="s">
        <v>125</v>
      </c>
      <c r="H22" s="6" t="s">
        <v>119</v>
      </c>
      <c r="I22" s="4" t="s">
        <v>46</v>
      </c>
      <c r="J22" s="4">
        <v>224</v>
      </c>
      <c r="K22" s="4">
        <v>1085</v>
      </c>
      <c r="L22" s="6" t="s">
        <v>131</v>
      </c>
      <c r="M22" s="6" t="s">
        <v>131</v>
      </c>
      <c r="N22" s="15" t="s">
        <v>7</v>
      </c>
    </row>
    <row r="23" spans="1:14" x14ac:dyDescent="0.5">
      <c r="A23" s="13">
        <v>21</v>
      </c>
      <c r="B23" s="4" t="s">
        <v>47</v>
      </c>
      <c r="C23" s="2">
        <v>20250000000</v>
      </c>
      <c r="D23" s="14">
        <v>2726473016</v>
      </c>
      <c r="E23" s="14">
        <v>453282236</v>
      </c>
      <c r="F23" s="2">
        <f t="shared" si="0"/>
        <v>2273190780</v>
      </c>
      <c r="G23" s="26" t="s">
        <v>123</v>
      </c>
      <c r="H23" s="6" t="s">
        <v>119</v>
      </c>
      <c r="I23" s="4" t="s">
        <v>48</v>
      </c>
      <c r="J23" s="4">
        <v>270</v>
      </c>
      <c r="K23" s="4">
        <v>485</v>
      </c>
      <c r="L23" s="6" t="s">
        <v>131</v>
      </c>
      <c r="M23" s="6" t="s">
        <v>131</v>
      </c>
      <c r="N23" s="15" t="s">
        <v>7</v>
      </c>
    </row>
    <row r="24" spans="1:14" x14ac:dyDescent="0.5">
      <c r="A24" s="13">
        <v>22</v>
      </c>
      <c r="B24" s="4" t="s">
        <v>47</v>
      </c>
      <c r="C24" s="2">
        <v>9370331126</v>
      </c>
      <c r="D24" s="14">
        <v>62857007301</v>
      </c>
      <c r="E24" s="14">
        <v>4058144753</v>
      </c>
      <c r="F24" s="2">
        <f t="shared" si="0"/>
        <v>58798862548</v>
      </c>
      <c r="G24" s="26" t="s">
        <v>126</v>
      </c>
      <c r="H24" s="6" t="s">
        <v>119</v>
      </c>
      <c r="I24" s="4" t="s">
        <v>49</v>
      </c>
      <c r="J24" s="4">
        <v>0</v>
      </c>
      <c r="K24" s="4">
        <v>761</v>
      </c>
      <c r="L24" s="6" t="s">
        <v>131</v>
      </c>
      <c r="M24" s="6" t="s">
        <v>131</v>
      </c>
      <c r="N24" s="15" t="s">
        <v>7</v>
      </c>
    </row>
    <row r="25" spans="1:14" x14ac:dyDescent="0.5">
      <c r="A25" s="13">
        <v>23</v>
      </c>
      <c r="B25" s="4" t="s">
        <v>50</v>
      </c>
      <c r="C25" s="2">
        <v>42108000000</v>
      </c>
      <c r="D25" s="14">
        <v>7543659872</v>
      </c>
      <c r="E25" s="14">
        <v>2669879065</v>
      </c>
      <c r="F25" s="2">
        <f t="shared" si="0"/>
        <v>4873780807</v>
      </c>
      <c r="G25" s="26" t="s">
        <v>58</v>
      </c>
      <c r="H25" s="6" t="s">
        <v>119</v>
      </c>
      <c r="I25" s="4" t="s">
        <v>51</v>
      </c>
      <c r="J25" s="4" t="s">
        <v>52</v>
      </c>
      <c r="K25" s="4">
        <v>200</v>
      </c>
      <c r="L25" s="6" t="s">
        <v>131</v>
      </c>
      <c r="M25" s="6" t="s">
        <v>131</v>
      </c>
      <c r="N25" s="15" t="s">
        <v>7</v>
      </c>
    </row>
    <row r="26" spans="1:14" x14ac:dyDescent="0.5">
      <c r="A26" s="13">
        <v>24</v>
      </c>
      <c r="B26" s="4" t="s">
        <v>53</v>
      </c>
      <c r="C26" s="2">
        <v>59432000000</v>
      </c>
      <c r="D26" s="14">
        <v>2666327570</v>
      </c>
      <c r="E26" s="14">
        <v>706999233</v>
      </c>
      <c r="F26" s="2">
        <f t="shared" si="0"/>
        <v>1959328337</v>
      </c>
      <c r="G26" s="26" t="s">
        <v>127</v>
      </c>
      <c r="H26" s="6" t="s">
        <v>119</v>
      </c>
      <c r="I26" s="4" t="s">
        <v>117</v>
      </c>
      <c r="J26" s="4">
        <v>270</v>
      </c>
      <c r="K26" s="4">
        <v>360</v>
      </c>
      <c r="L26" s="6" t="s">
        <v>131</v>
      </c>
      <c r="M26" s="6" t="s">
        <v>131</v>
      </c>
      <c r="N26" s="15" t="s">
        <v>7</v>
      </c>
    </row>
    <row r="27" spans="1:14" x14ac:dyDescent="0.5">
      <c r="A27" s="13">
        <v>25</v>
      </c>
      <c r="B27" s="4" t="s">
        <v>54</v>
      </c>
      <c r="C27" s="2">
        <v>119500000000</v>
      </c>
      <c r="D27" s="14">
        <v>12660852459</v>
      </c>
      <c r="E27" s="14">
        <v>2188583383</v>
      </c>
      <c r="F27" s="2">
        <f t="shared" si="0"/>
        <v>10472269076</v>
      </c>
      <c r="G27" s="26" t="s">
        <v>127</v>
      </c>
      <c r="H27" s="6" t="s">
        <v>119</v>
      </c>
      <c r="I27" s="4" t="s">
        <v>55</v>
      </c>
      <c r="J27" s="4">
        <v>447</v>
      </c>
      <c r="K27" s="4">
        <v>1798</v>
      </c>
      <c r="L27" s="6" t="s">
        <v>131</v>
      </c>
      <c r="M27" s="6" t="s">
        <v>131</v>
      </c>
      <c r="N27" s="15" t="s">
        <v>7</v>
      </c>
    </row>
    <row r="28" spans="1:14" s="17" customFormat="1" x14ac:dyDescent="0.5">
      <c r="A28" s="13">
        <v>26</v>
      </c>
      <c r="B28" s="3" t="s">
        <v>56</v>
      </c>
      <c r="C28" s="30">
        <v>53865000000</v>
      </c>
      <c r="D28" s="16">
        <v>36723673533</v>
      </c>
      <c r="E28" s="16">
        <v>3944373706</v>
      </c>
      <c r="F28" s="2">
        <f t="shared" si="0"/>
        <v>32779299827</v>
      </c>
      <c r="G28" s="26" t="s">
        <v>127</v>
      </c>
      <c r="H28" s="6" t="s">
        <v>119</v>
      </c>
      <c r="I28" s="3" t="s">
        <v>118</v>
      </c>
      <c r="J28" s="3">
        <v>225</v>
      </c>
      <c r="K28" s="3">
        <v>518</v>
      </c>
      <c r="L28" s="6" t="s">
        <v>131</v>
      </c>
      <c r="M28" s="6" t="s">
        <v>131</v>
      </c>
      <c r="N28" s="15" t="s">
        <v>7</v>
      </c>
    </row>
    <row r="29" spans="1:14" s="17" customFormat="1" x14ac:dyDescent="0.5">
      <c r="A29" s="13">
        <v>27</v>
      </c>
      <c r="B29" s="3" t="s">
        <v>56</v>
      </c>
      <c r="C29" s="30"/>
      <c r="D29" s="16">
        <v>2287585862</v>
      </c>
      <c r="E29" s="16">
        <v>588673533</v>
      </c>
      <c r="F29" s="2">
        <f t="shared" si="0"/>
        <v>1698912329</v>
      </c>
      <c r="G29" s="28" t="s">
        <v>17</v>
      </c>
      <c r="H29" s="6" t="s">
        <v>119</v>
      </c>
      <c r="I29" s="3" t="s">
        <v>113</v>
      </c>
      <c r="J29" s="3">
        <v>1163</v>
      </c>
      <c r="K29" s="3">
        <v>286</v>
      </c>
      <c r="L29" s="6" t="s">
        <v>131</v>
      </c>
      <c r="M29" s="6" t="s">
        <v>131</v>
      </c>
      <c r="N29" s="15" t="s">
        <v>7</v>
      </c>
    </row>
    <row r="30" spans="1:14" x14ac:dyDescent="0.5">
      <c r="A30" s="13">
        <v>28</v>
      </c>
      <c r="B30" s="4" t="s">
        <v>57</v>
      </c>
      <c r="C30" s="2">
        <v>32113200000</v>
      </c>
      <c r="D30" s="14">
        <v>7678874178</v>
      </c>
      <c r="E30" s="14">
        <v>1507897428</v>
      </c>
      <c r="F30" s="2">
        <f t="shared" si="0"/>
        <v>6170976750</v>
      </c>
      <c r="G30" s="27" t="s">
        <v>58</v>
      </c>
      <c r="H30" s="6" t="s">
        <v>119</v>
      </c>
      <c r="I30" s="4" t="s">
        <v>59</v>
      </c>
      <c r="J30" s="4">
        <v>475</v>
      </c>
      <c r="K30" s="4">
        <v>521</v>
      </c>
      <c r="L30" s="6" t="s">
        <v>131</v>
      </c>
      <c r="M30" s="6" t="s">
        <v>131</v>
      </c>
      <c r="N30" s="15" t="s">
        <v>7</v>
      </c>
    </row>
    <row r="31" spans="1:14" x14ac:dyDescent="0.5">
      <c r="A31" s="13">
        <v>29</v>
      </c>
      <c r="B31" s="4" t="s">
        <v>60</v>
      </c>
      <c r="C31" s="2">
        <v>170000000000</v>
      </c>
      <c r="D31" s="14">
        <v>6459413180</v>
      </c>
      <c r="E31" s="14">
        <v>1697887196</v>
      </c>
      <c r="F31" s="2">
        <f t="shared" si="0"/>
        <v>4761525984</v>
      </c>
      <c r="G31" s="27" t="s">
        <v>17</v>
      </c>
      <c r="H31" s="6" t="s">
        <v>119</v>
      </c>
      <c r="I31" s="4" t="s">
        <v>61</v>
      </c>
      <c r="J31" s="4">
        <v>1033</v>
      </c>
      <c r="K31" s="4">
        <v>771</v>
      </c>
      <c r="L31" s="6" t="s">
        <v>131</v>
      </c>
      <c r="M31" s="6" t="s">
        <v>131</v>
      </c>
      <c r="N31" s="15" t="s">
        <v>7</v>
      </c>
    </row>
    <row r="32" spans="1:14" x14ac:dyDescent="0.5">
      <c r="A32" s="13">
        <v>30</v>
      </c>
      <c r="B32" s="4" t="s">
        <v>62</v>
      </c>
      <c r="C32" s="2">
        <v>42576000000</v>
      </c>
      <c r="D32" s="14">
        <v>31967460076</v>
      </c>
      <c r="E32" s="14">
        <v>4964719855</v>
      </c>
      <c r="F32" s="2">
        <f t="shared" si="0"/>
        <v>27002740221</v>
      </c>
      <c r="G32" s="27" t="s">
        <v>27</v>
      </c>
      <c r="H32" s="6" t="s">
        <v>119</v>
      </c>
      <c r="I32" s="4" t="s">
        <v>63</v>
      </c>
      <c r="J32" s="4">
        <v>300</v>
      </c>
      <c r="K32" s="4">
        <v>958</v>
      </c>
      <c r="L32" s="6" t="s">
        <v>131</v>
      </c>
      <c r="M32" s="6" t="s">
        <v>131</v>
      </c>
      <c r="N32" s="15" t="s">
        <v>7</v>
      </c>
    </row>
    <row r="33" spans="1:14" x14ac:dyDescent="0.5">
      <c r="A33" s="13">
        <v>31</v>
      </c>
      <c r="B33" s="4" t="s">
        <v>64</v>
      </c>
      <c r="C33" s="2">
        <v>165000000000</v>
      </c>
      <c r="D33" s="14">
        <v>8622117914</v>
      </c>
      <c r="E33" s="14">
        <v>3868014543</v>
      </c>
      <c r="F33" s="2">
        <f t="shared" si="0"/>
        <v>4754103371</v>
      </c>
      <c r="G33" s="27" t="s">
        <v>66</v>
      </c>
      <c r="H33" s="6" t="s">
        <v>119</v>
      </c>
      <c r="I33" s="4" t="s">
        <v>65</v>
      </c>
      <c r="J33" s="4">
        <v>397</v>
      </c>
      <c r="K33" s="4">
        <v>550</v>
      </c>
      <c r="L33" s="6" t="s">
        <v>131</v>
      </c>
      <c r="M33" s="6" t="s">
        <v>131</v>
      </c>
      <c r="N33" s="15" t="s">
        <v>7</v>
      </c>
    </row>
    <row r="34" spans="1:14" x14ac:dyDescent="0.5">
      <c r="A34" s="13">
        <v>32</v>
      </c>
      <c r="B34" s="4" t="s">
        <v>67</v>
      </c>
      <c r="C34" s="2">
        <v>42907800000</v>
      </c>
      <c r="D34" s="14">
        <v>29602710643</v>
      </c>
      <c r="E34" s="14">
        <v>2289368069</v>
      </c>
      <c r="F34" s="2">
        <f t="shared" si="0"/>
        <v>27313342574</v>
      </c>
      <c r="G34" s="27" t="s">
        <v>66</v>
      </c>
      <c r="H34" s="6" t="s">
        <v>119</v>
      </c>
      <c r="I34" s="4" t="s">
        <v>68</v>
      </c>
      <c r="J34" s="4">
        <v>550</v>
      </c>
      <c r="K34" s="4">
        <v>458</v>
      </c>
      <c r="L34" s="6" t="s">
        <v>131</v>
      </c>
      <c r="M34" s="6" t="s">
        <v>131</v>
      </c>
      <c r="N34" s="15" t="s">
        <v>7</v>
      </c>
    </row>
    <row r="35" spans="1:14" x14ac:dyDescent="0.5">
      <c r="A35" s="13">
        <v>33</v>
      </c>
      <c r="B35" s="4" t="s">
        <v>69</v>
      </c>
      <c r="C35" s="2">
        <v>108000000000</v>
      </c>
      <c r="D35" s="14">
        <v>84830529384</v>
      </c>
      <c r="E35" s="14">
        <v>11063986305</v>
      </c>
      <c r="F35" s="2">
        <f t="shared" ref="F35:F53" si="1">D35-E35</f>
        <v>73766543079</v>
      </c>
      <c r="G35" s="27" t="s">
        <v>17</v>
      </c>
      <c r="H35" s="6" t="s">
        <v>119</v>
      </c>
      <c r="I35" s="4" t="s">
        <v>70</v>
      </c>
      <c r="J35" s="4">
        <v>510</v>
      </c>
      <c r="K35" s="4">
        <v>996</v>
      </c>
      <c r="L35" s="6" t="s">
        <v>131</v>
      </c>
      <c r="M35" s="6" t="s">
        <v>131</v>
      </c>
      <c r="N35" s="15" t="s">
        <v>7</v>
      </c>
    </row>
    <row r="36" spans="1:14" x14ac:dyDescent="0.5">
      <c r="A36" s="13">
        <v>34</v>
      </c>
      <c r="B36" s="4" t="s">
        <v>71</v>
      </c>
      <c r="C36" s="2">
        <v>118668000000</v>
      </c>
      <c r="D36" s="14">
        <v>5748595797</v>
      </c>
      <c r="E36" s="14">
        <v>1948100622</v>
      </c>
      <c r="F36" s="2">
        <f t="shared" si="1"/>
        <v>3800495175</v>
      </c>
      <c r="G36" s="27" t="s">
        <v>128</v>
      </c>
      <c r="H36" s="6" t="s">
        <v>119</v>
      </c>
      <c r="I36" s="4" t="s">
        <v>72</v>
      </c>
      <c r="J36" s="4">
        <v>500</v>
      </c>
      <c r="K36" s="4">
        <v>750</v>
      </c>
      <c r="L36" s="6" t="s">
        <v>131</v>
      </c>
      <c r="M36" s="6" t="s">
        <v>131</v>
      </c>
      <c r="N36" s="15" t="s">
        <v>7</v>
      </c>
    </row>
    <row r="37" spans="1:14" x14ac:dyDescent="0.5">
      <c r="A37" s="13">
        <v>35</v>
      </c>
      <c r="B37" s="4" t="s">
        <v>73</v>
      </c>
      <c r="C37" s="2">
        <v>39678000000</v>
      </c>
      <c r="D37" s="14">
        <v>24692094883</v>
      </c>
      <c r="E37" s="14">
        <v>3651386562</v>
      </c>
      <c r="F37" s="2">
        <f t="shared" si="1"/>
        <v>21040708321</v>
      </c>
      <c r="G37" s="27" t="s">
        <v>66</v>
      </c>
      <c r="H37" s="6" t="s">
        <v>119</v>
      </c>
      <c r="I37" s="4" t="s">
        <v>74</v>
      </c>
      <c r="J37" s="4">
        <v>314</v>
      </c>
      <c r="K37" s="4">
        <v>906</v>
      </c>
      <c r="L37" s="6" t="s">
        <v>131</v>
      </c>
      <c r="M37" s="6" t="s">
        <v>131</v>
      </c>
      <c r="N37" s="15" t="s">
        <v>7</v>
      </c>
    </row>
    <row r="38" spans="1:14" x14ac:dyDescent="0.5">
      <c r="A38" s="13">
        <v>36</v>
      </c>
      <c r="B38" s="4" t="s">
        <v>76</v>
      </c>
      <c r="C38" s="2">
        <v>87000000000</v>
      </c>
      <c r="D38" s="14">
        <v>63322827650</v>
      </c>
      <c r="E38" s="14">
        <v>8102254298</v>
      </c>
      <c r="F38" s="2">
        <f t="shared" si="1"/>
        <v>55220573352</v>
      </c>
      <c r="G38" s="27" t="s">
        <v>58</v>
      </c>
      <c r="H38" s="6" t="s">
        <v>119</v>
      </c>
      <c r="I38" s="4" t="s">
        <v>79</v>
      </c>
      <c r="J38" s="4" t="s">
        <v>77</v>
      </c>
      <c r="K38" s="4" t="s">
        <v>78</v>
      </c>
      <c r="L38" s="6" t="s">
        <v>131</v>
      </c>
      <c r="M38" s="6" t="s">
        <v>131</v>
      </c>
      <c r="N38" s="15" t="s">
        <v>7</v>
      </c>
    </row>
    <row r="39" spans="1:14" x14ac:dyDescent="0.5">
      <c r="A39" s="13">
        <v>37</v>
      </c>
      <c r="B39" s="4" t="s">
        <v>80</v>
      </c>
      <c r="C39" s="2">
        <v>16800000000</v>
      </c>
      <c r="D39" s="14">
        <v>30983759892</v>
      </c>
      <c r="E39" s="14">
        <v>2072654945</v>
      </c>
      <c r="F39" s="2">
        <f t="shared" si="1"/>
        <v>28911104947</v>
      </c>
      <c r="G39" s="27" t="s">
        <v>27</v>
      </c>
      <c r="H39" s="6" t="s">
        <v>119</v>
      </c>
      <c r="I39" s="4" t="s">
        <v>81</v>
      </c>
      <c r="J39" s="4">
        <v>270</v>
      </c>
      <c r="K39" s="4">
        <v>432</v>
      </c>
      <c r="L39" s="6" t="s">
        <v>131</v>
      </c>
      <c r="M39" s="6" t="s">
        <v>131</v>
      </c>
      <c r="N39" s="15" t="s">
        <v>7</v>
      </c>
    </row>
    <row r="40" spans="1:14" x14ac:dyDescent="0.5">
      <c r="A40" s="13">
        <v>38</v>
      </c>
      <c r="B40" s="4" t="s">
        <v>82</v>
      </c>
      <c r="C40" s="2">
        <v>20734400000</v>
      </c>
      <c r="D40" s="14">
        <v>60747629455</v>
      </c>
      <c r="E40" s="14">
        <v>4339051109</v>
      </c>
      <c r="F40" s="2">
        <f t="shared" si="1"/>
        <v>56408578346</v>
      </c>
      <c r="G40" s="27" t="s">
        <v>27</v>
      </c>
      <c r="H40" s="6" t="s">
        <v>119</v>
      </c>
      <c r="I40" s="4" t="s">
        <v>83</v>
      </c>
      <c r="J40" s="4">
        <v>138</v>
      </c>
      <c r="K40" s="4" t="s">
        <v>84</v>
      </c>
      <c r="L40" s="6" t="s">
        <v>131</v>
      </c>
      <c r="M40" s="6" t="s">
        <v>131</v>
      </c>
      <c r="N40" s="15" t="s">
        <v>7</v>
      </c>
    </row>
    <row r="41" spans="1:14" x14ac:dyDescent="0.5">
      <c r="A41" s="13">
        <v>39</v>
      </c>
      <c r="B41" s="4" t="s">
        <v>85</v>
      </c>
      <c r="C41" s="2">
        <v>13430000000</v>
      </c>
      <c r="D41" s="14">
        <v>23073837716</v>
      </c>
      <c r="E41" s="14">
        <v>2439505698</v>
      </c>
      <c r="F41" s="2">
        <f t="shared" si="1"/>
        <v>20634332018</v>
      </c>
      <c r="G41" s="27" t="s">
        <v>129</v>
      </c>
      <c r="H41" s="6" t="s">
        <v>119</v>
      </c>
      <c r="I41" s="4" t="s">
        <v>86</v>
      </c>
      <c r="J41" s="4">
        <v>158</v>
      </c>
      <c r="K41" s="4">
        <v>554</v>
      </c>
      <c r="L41" s="6" t="s">
        <v>131</v>
      </c>
      <c r="M41" s="6" t="s">
        <v>131</v>
      </c>
      <c r="N41" s="15" t="s">
        <v>7</v>
      </c>
    </row>
    <row r="42" spans="1:14" x14ac:dyDescent="0.5">
      <c r="A42" s="13">
        <v>40</v>
      </c>
      <c r="B42" s="4" t="s">
        <v>87</v>
      </c>
      <c r="C42" s="2">
        <v>33844879211</v>
      </c>
      <c r="D42" s="14">
        <v>11872320347</v>
      </c>
      <c r="E42" s="14">
        <v>613776638</v>
      </c>
      <c r="F42" s="2">
        <f t="shared" si="1"/>
        <v>11258543709</v>
      </c>
      <c r="G42" s="27" t="s">
        <v>17</v>
      </c>
      <c r="H42" s="6" t="s">
        <v>119</v>
      </c>
      <c r="I42" s="4" t="s">
        <v>88</v>
      </c>
      <c r="J42" s="4">
        <v>0</v>
      </c>
      <c r="K42" s="4">
        <v>158</v>
      </c>
      <c r="L42" s="6" t="s">
        <v>131</v>
      </c>
      <c r="M42" s="6" t="s">
        <v>131</v>
      </c>
      <c r="N42" s="15" t="s">
        <v>7</v>
      </c>
    </row>
    <row r="43" spans="1:14" x14ac:dyDescent="0.5">
      <c r="A43" s="13">
        <v>41</v>
      </c>
      <c r="B43" s="4" t="s">
        <v>89</v>
      </c>
      <c r="C43" s="2">
        <v>108985000000</v>
      </c>
      <c r="D43" s="14">
        <v>20380616208</v>
      </c>
      <c r="E43" s="14">
        <v>1464999803</v>
      </c>
      <c r="F43" s="2">
        <f t="shared" si="1"/>
        <v>18915616405</v>
      </c>
      <c r="G43" s="27" t="s">
        <v>17</v>
      </c>
      <c r="H43" s="6" t="s">
        <v>119</v>
      </c>
      <c r="I43" s="4" t="s">
        <v>90</v>
      </c>
      <c r="J43" s="4">
        <v>402</v>
      </c>
      <c r="K43" s="4">
        <v>1021</v>
      </c>
      <c r="L43" s="6" t="s">
        <v>131</v>
      </c>
      <c r="M43" s="6" t="s">
        <v>131</v>
      </c>
      <c r="N43" s="15" t="s">
        <v>7</v>
      </c>
    </row>
    <row r="44" spans="1:14" x14ac:dyDescent="0.5">
      <c r="A44" s="13">
        <v>42</v>
      </c>
      <c r="B44" s="4" t="s">
        <v>94</v>
      </c>
      <c r="C44" s="2">
        <v>0</v>
      </c>
      <c r="D44" s="14">
        <v>74884718636</v>
      </c>
      <c r="E44" s="14">
        <v>3714671802</v>
      </c>
      <c r="F44" s="2">
        <f t="shared" si="1"/>
        <v>71170046834</v>
      </c>
      <c r="G44" s="27" t="s">
        <v>58</v>
      </c>
      <c r="H44" s="6" t="s">
        <v>119</v>
      </c>
      <c r="I44" s="4" t="s">
        <v>95</v>
      </c>
      <c r="J44" s="4">
        <v>0</v>
      </c>
      <c r="K44" s="4" t="s">
        <v>96</v>
      </c>
      <c r="L44" s="6" t="s">
        <v>131</v>
      </c>
      <c r="M44" s="6" t="s">
        <v>131</v>
      </c>
      <c r="N44" s="15" t="s">
        <v>7</v>
      </c>
    </row>
    <row r="45" spans="1:14" x14ac:dyDescent="0.5">
      <c r="A45" s="13">
        <v>43</v>
      </c>
      <c r="B45" s="4" t="s">
        <v>97</v>
      </c>
      <c r="C45" s="2">
        <v>17651810000</v>
      </c>
      <c r="D45" s="14">
        <v>7648190000</v>
      </c>
      <c r="E45" s="14">
        <v>228191899</v>
      </c>
      <c r="F45" s="2">
        <f t="shared" si="1"/>
        <v>7419998101</v>
      </c>
      <c r="G45" s="27" t="s">
        <v>17</v>
      </c>
      <c r="H45" s="6" t="s">
        <v>119</v>
      </c>
      <c r="I45" s="4" t="s">
        <v>100</v>
      </c>
      <c r="J45" s="4">
        <v>0</v>
      </c>
      <c r="K45" s="4" t="s">
        <v>98</v>
      </c>
      <c r="L45" s="6" t="s">
        <v>131</v>
      </c>
      <c r="M45" s="6" t="s">
        <v>131</v>
      </c>
      <c r="N45" s="15" t="s">
        <v>7</v>
      </c>
    </row>
    <row r="46" spans="1:14" x14ac:dyDescent="0.5">
      <c r="A46" s="13">
        <v>44</v>
      </c>
      <c r="B46" s="4" t="s">
        <v>97</v>
      </c>
      <c r="C46" s="2">
        <v>17515190000</v>
      </c>
      <c r="D46" s="14">
        <v>7784810000</v>
      </c>
      <c r="E46" s="14">
        <v>179518570</v>
      </c>
      <c r="F46" s="2">
        <f t="shared" si="1"/>
        <v>7605291430</v>
      </c>
      <c r="G46" s="27" t="s">
        <v>17</v>
      </c>
      <c r="H46" s="6" t="s">
        <v>119</v>
      </c>
      <c r="I46" s="4" t="s">
        <v>100</v>
      </c>
      <c r="J46" s="4">
        <v>0</v>
      </c>
      <c r="K46" s="4" t="s">
        <v>99</v>
      </c>
      <c r="L46" s="6" t="s">
        <v>131</v>
      </c>
      <c r="M46" s="6" t="s">
        <v>131</v>
      </c>
      <c r="N46" s="15" t="s">
        <v>7</v>
      </c>
    </row>
    <row r="47" spans="1:14" x14ac:dyDescent="0.5">
      <c r="A47" s="13">
        <v>45</v>
      </c>
      <c r="B47" s="4" t="s">
        <v>97</v>
      </c>
      <c r="C47" s="2">
        <v>17651810000</v>
      </c>
      <c r="D47" s="14">
        <v>7648190000</v>
      </c>
      <c r="E47" s="14">
        <v>202279998</v>
      </c>
      <c r="F47" s="2">
        <f t="shared" si="1"/>
        <v>7445910002</v>
      </c>
      <c r="G47" s="27" t="s">
        <v>17</v>
      </c>
      <c r="H47" s="6" t="s">
        <v>119</v>
      </c>
      <c r="I47" s="4" t="s">
        <v>100</v>
      </c>
      <c r="J47" s="4">
        <v>0</v>
      </c>
      <c r="K47" s="4" t="s">
        <v>99</v>
      </c>
      <c r="L47" s="6" t="s">
        <v>131</v>
      </c>
      <c r="M47" s="6" t="s">
        <v>131</v>
      </c>
      <c r="N47" s="15" t="s">
        <v>7</v>
      </c>
    </row>
    <row r="48" spans="1:14" x14ac:dyDescent="0.5">
      <c r="A48" s="13">
        <v>46</v>
      </c>
      <c r="B48" s="4" t="s">
        <v>97</v>
      </c>
      <c r="C48" s="2">
        <v>17651810000</v>
      </c>
      <c r="D48" s="14">
        <v>7648190000</v>
      </c>
      <c r="E48" s="14">
        <v>202279998</v>
      </c>
      <c r="F48" s="2">
        <f t="shared" si="1"/>
        <v>7445910002</v>
      </c>
      <c r="G48" s="27" t="s">
        <v>17</v>
      </c>
      <c r="H48" s="6" t="s">
        <v>119</v>
      </c>
      <c r="I48" s="4" t="s">
        <v>100</v>
      </c>
      <c r="J48" s="4">
        <v>0</v>
      </c>
      <c r="K48" s="4" t="s">
        <v>99</v>
      </c>
      <c r="L48" s="6" t="s">
        <v>131</v>
      </c>
      <c r="M48" s="6" t="s">
        <v>131</v>
      </c>
      <c r="N48" s="15" t="s">
        <v>7</v>
      </c>
    </row>
    <row r="49" spans="1:14" x14ac:dyDescent="0.5">
      <c r="A49" s="13">
        <v>47</v>
      </c>
      <c r="B49" s="4" t="s">
        <v>97</v>
      </c>
      <c r="C49" s="2">
        <v>17651810000</v>
      </c>
      <c r="D49" s="14">
        <v>7648190000</v>
      </c>
      <c r="E49" s="14">
        <v>176368098</v>
      </c>
      <c r="F49" s="2">
        <f t="shared" si="1"/>
        <v>7471821902</v>
      </c>
      <c r="G49" s="27" t="s">
        <v>17</v>
      </c>
      <c r="H49" s="6" t="s">
        <v>119</v>
      </c>
      <c r="I49" s="4" t="s">
        <v>100</v>
      </c>
      <c r="J49" s="4">
        <v>0</v>
      </c>
      <c r="K49" s="4" t="s">
        <v>101</v>
      </c>
      <c r="L49" s="6" t="s">
        <v>131</v>
      </c>
      <c r="M49" s="6" t="s">
        <v>131</v>
      </c>
      <c r="N49" s="15" t="s">
        <v>7</v>
      </c>
    </row>
    <row r="50" spans="1:14" x14ac:dyDescent="0.5">
      <c r="A50" s="13">
        <v>48</v>
      </c>
      <c r="B50" s="4" t="s">
        <v>97</v>
      </c>
      <c r="C50" s="2">
        <v>17651810000</v>
      </c>
      <c r="D50" s="14">
        <v>7648190000</v>
      </c>
      <c r="E50" s="14">
        <v>125380164</v>
      </c>
      <c r="F50" s="2">
        <f t="shared" si="1"/>
        <v>7522809836</v>
      </c>
      <c r="G50" s="27" t="s">
        <v>17</v>
      </c>
      <c r="H50" s="6" t="s">
        <v>119</v>
      </c>
      <c r="I50" s="4" t="s">
        <v>100</v>
      </c>
      <c r="J50" s="4">
        <v>0</v>
      </c>
      <c r="K50" s="4" t="s">
        <v>98</v>
      </c>
      <c r="L50" s="6" t="s">
        <v>131</v>
      </c>
      <c r="M50" s="6" t="s">
        <v>131</v>
      </c>
      <c r="N50" s="15" t="s">
        <v>7</v>
      </c>
    </row>
    <row r="51" spans="1:14" x14ac:dyDescent="0.5">
      <c r="A51" s="13">
        <v>49</v>
      </c>
      <c r="B51" s="4" t="s">
        <v>97</v>
      </c>
      <c r="C51" s="2">
        <v>17651810000</v>
      </c>
      <c r="D51" s="14">
        <v>7648190000</v>
      </c>
      <c r="E51" s="14">
        <v>100304132</v>
      </c>
      <c r="F51" s="2">
        <f t="shared" si="1"/>
        <v>7547885868</v>
      </c>
      <c r="G51" s="27" t="s">
        <v>17</v>
      </c>
      <c r="H51" s="6" t="s">
        <v>119</v>
      </c>
      <c r="I51" s="4" t="s">
        <v>100</v>
      </c>
      <c r="J51" s="4">
        <v>0</v>
      </c>
      <c r="K51" s="4" t="s">
        <v>98</v>
      </c>
      <c r="L51" s="6" t="s">
        <v>131</v>
      </c>
      <c r="M51" s="6" t="s">
        <v>131</v>
      </c>
      <c r="N51" s="15" t="s">
        <v>7</v>
      </c>
    </row>
    <row r="52" spans="1:14" x14ac:dyDescent="0.5">
      <c r="A52" s="13">
        <v>50</v>
      </c>
      <c r="B52" s="4" t="s">
        <v>2</v>
      </c>
      <c r="C52" s="2">
        <v>1400000000000</v>
      </c>
      <c r="D52" s="14">
        <v>358400318238</v>
      </c>
      <c r="E52" s="14">
        <v>13121760286</v>
      </c>
      <c r="F52" s="2">
        <f t="shared" si="1"/>
        <v>345278557952</v>
      </c>
      <c r="G52" s="27" t="s">
        <v>120</v>
      </c>
      <c r="H52" s="6" t="s">
        <v>119</v>
      </c>
      <c r="I52" s="4" t="s">
        <v>75</v>
      </c>
      <c r="J52" s="4">
        <v>2572</v>
      </c>
      <c r="K52" s="4">
        <v>400</v>
      </c>
      <c r="L52" s="6" t="s">
        <v>131</v>
      </c>
      <c r="M52" s="6" t="s">
        <v>131</v>
      </c>
      <c r="N52" s="15" t="s">
        <v>7</v>
      </c>
    </row>
    <row r="53" spans="1:14" ht="17.399999999999999" thickBot="1" x14ac:dyDescent="0.55000000000000004">
      <c r="A53" s="20">
        <v>51</v>
      </c>
      <c r="B53" s="21" t="s">
        <v>91</v>
      </c>
      <c r="C53" s="23">
        <v>290000000000</v>
      </c>
      <c r="D53" s="22">
        <v>0</v>
      </c>
      <c r="E53" s="22">
        <v>0</v>
      </c>
      <c r="F53" s="23">
        <f t="shared" si="1"/>
        <v>0</v>
      </c>
      <c r="G53" s="29" t="s">
        <v>0</v>
      </c>
      <c r="H53" s="6" t="s">
        <v>119</v>
      </c>
      <c r="I53" s="21" t="s">
        <v>92</v>
      </c>
      <c r="J53" s="21" t="s">
        <v>93</v>
      </c>
      <c r="K53" s="21">
        <v>0</v>
      </c>
      <c r="L53" s="6" t="s">
        <v>131</v>
      </c>
      <c r="M53" s="6" t="s">
        <v>131</v>
      </c>
      <c r="N53" s="24" t="s">
        <v>7</v>
      </c>
    </row>
    <row r="54" spans="1:14" s="19" customFormat="1" ht="19.2" thickBot="1" x14ac:dyDescent="0.65">
      <c r="A54" s="32" t="s">
        <v>114</v>
      </c>
      <c r="B54" s="33"/>
      <c r="C54" s="31">
        <f>SUM(C3:C53)</f>
        <v>4159090065677</v>
      </c>
      <c r="D54" s="25">
        <f>SUM(D3:D53)</f>
        <v>1456147785359</v>
      </c>
      <c r="E54" s="25">
        <f t="shared" ref="E54:F54" si="2">SUM(E3:E53)</f>
        <v>124985255466</v>
      </c>
      <c r="F54" s="25">
        <f t="shared" si="2"/>
        <v>1331162529893</v>
      </c>
      <c r="G54" s="40"/>
      <c r="H54" s="41"/>
      <c r="I54" s="41"/>
      <c r="J54" s="41"/>
      <c r="K54" s="41"/>
      <c r="L54" s="41"/>
      <c r="M54" s="41"/>
      <c r="N54" s="42"/>
    </row>
  </sheetData>
  <autoFilter ref="A1:N54" xr:uid="{00000000-0009-0000-0000-000000000000}">
    <filterColumn colId="9" showButton="0"/>
  </autoFilter>
  <mergeCells count="15">
    <mergeCell ref="A54:B54"/>
    <mergeCell ref="G1:G2"/>
    <mergeCell ref="F1:F2"/>
    <mergeCell ref="E1:E2"/>
    <mergeCell ref="A1:A2"/>
    <mergeCell ref="G54:N54"/>
    <mergeCell ref="N1:N2"/>
    <mergeCell ref="J1:K1"/>
    <mergeCell ref="B1:B2"/>
    <mergeCell ref="D1:D2"/>
    <mergeCell ref="I1:I2"/>
    <mergeCell ref="H1:H2"/>
    <mergeCell ref="L1:L2"/>
    <mergeCell ref="M1:M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Farhad Moallemian</dc:creator>
  <cp:lastModifiedBy>se7en</cp:lastModifiedBy>
  <dcterms:created xsi:type="dcterms:W3CDTF">2021-09-18T11:23:49Z</dcterms:created>
  <dcterms:modified xsi:type="dcterms:W3CDTF">2021-10-02T13:12:14Z</dcterms:modified>
</cp:coreProperties>
</file>